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3A3BD89B-2DC5-46D9-B654-CE9730DA28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2" l="1"/>
  <c r="R28" i="2"/>
  <c r="Q28" i="2"/>
  <c r="P28" i="2"/>
  <c r="O28" i="2"/>
  <c r="M28" i="2"/>
  <c r="L28" i="2"/>
  <c r="K28" i="2"/>
  <c r="J28" i="2"/>
  <c r="I28" i="2"/>
</calcChain>
</file>

<file path=xl/sharedStrings.xml><?xml version="1.0" encoding="utf-8"?>
<sst xmlns="http://schemas.openxmlformats.org/spreadsheetml/2006/main" count="197" uniqueCount="88">
  <si>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</si>
  <si>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</si>
  <si>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</si>
  <si>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</si>
  <si>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</si>
  <si>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</si>
  <si>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</si>
  <si>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</si>
  <si>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</si>
  <si>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</si>
  <si>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</si>
  <si>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</si>
  <si>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</si>
  <si>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</si>
  <si>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</si>
  <si>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</si>
  <si>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</si>
  <si>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</si>
  <si>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</si>
  <si>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</si>
  <si>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</si>
  <si>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</si>
  <si>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</si>
  <si>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</si>
  <si>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</si>
  <si>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</si>
  <si>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</si>
  <si>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काठमाण्डौ</t>
  </si>
  <si>
    <t>कपडा पसल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</si>
  <si>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</si>
  <si>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अमित कुमार झा</t>
  </si>
  <si>
    <t>सामान्य निर्देशन दिइयो ।</t>
  </si>
  <si>
    <t>धनेश्वर पौडेल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</si>
  <si>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</si>
  <si>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विजय कुमार भट्टरार्इ</t>
  </si>
  <si>
    <t>का म न पा ११</t>
  </si>
  <si>
    <t>अजय कुमार देवकोटा</t>
  </si>
  <si>
    <t>विजुलीका सामान</t>
  </si>
  <si>
    <t>तयार गर्ने</t>
  </si>
  <si>
    <t>प्रमाणित गर्ने</t>
  </si>
  <si>
    <t>पपु कुमार यादव</t>
  </si>
  <si>
    <t>विविध सामान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</si>
  <si>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१०000।दश हजार जरिवाना गरियो ।</t>
  </si>
  <si>
    <t>का म न पा १०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</si>
  <si>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</si>
  <si>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व्यवसाय सँग सम्बन्धित सम्पूर्ण कागजात सहित 3 दिन भित्र विभागमा सम्पर्क गर्नुहुन निर्देशन दिइयो ।</t>
  </si>
  <si>
    <t>का म न पा ९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</si>
  <si>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</si>
  <si>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का म न पा ०९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</si>
  <si>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२०000।बीस हजार जरिवाना गरियो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</si>
  <si>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</si>
  <si>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5000।पाँच हजार जरिवाना गरियो ।</t>
  </si>
  <si>
    <t>२०७८।०७।१२</t>
  </si>
  <si>
    <t>लेकाली किचन एण्ड कटिया हाउस</t>
  </si>
  <si>
    <t>चमेना गृह</t>
  </si>
  <si>
    <t>स्वेत भैरब वस्त्रालय</t>
  </si>
  <si>
    <t>सुमित फर्निसिङ्ग</t>
  </si>
  <si>
    <t>फर्निसिङ्ग सामान</t>
  </si>
  <si>
    <t>पाथिभरा ट्रेड एण्ड सप्लायर्स</t>
  </si>
  <si>
    <t>पेय पदार्थ, मदिरा</t>
  </si>
  <si>
    <t>स्तुती गेरो मार्ट</t>
  </si>
  <si>
    <t>डिपार्टमेन्ट स्टोर</t>
  </si>
  <si>
    <t>सुहागन कलेश्सन</t>
  </si>
  <si>
    <t>का म न पा २७</t>
  </si>
  <si>
    <t>अधिकारी लाईट हाउस</t>
  </si>
  <si>
    <t>रितीका इलेक्ट्रिकल</t>
  </si>
  <si>
    <t>वोडे इलेक्ट्रोनिक</t>
  </si>
  <si>
    <t>भक्तपुर</t>
  </si>
  <si>
    <t>म.पु.-४</t>
  </si>
  <si>
    <t>म.पु.-१०</t>
  </si>
  <si>
    <t>सन्तोष बिजुली पसल</t>
  </si>
  <si>
    <t>का म न पा १४</t>
  </si>
  <si>
    <t>आत्मिक फर्मा</t>
  </si>
  <si>
    <t>औषधी पसल</t>
  </si>
  <si>
    <t>कलंकी इलेक्ट्रिकल्स</t>
  </si>
  <si>
    <t>आर के लाईट सेन्टर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</si>
  <si>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२0000।बीस हजार जरिवाना गरियो ।</t>
  </si>
  <si>
    <t>न्यू फेसन च्वाईस</t>
  </si>
  <si>
    <t>का म न पा ०७</t>
  </si>
  <si>
    <t>फेशन स्टोर नेपाल</t>
  </si>
  <si>
    <t>का म न पा ३३</t>
  </si>
  <si>
    <t>मुक्तिनाथ दुग्ध डेरी स्टोर</t>
  </si>
  <si>
    <t>रामशरण वस्त्रालय</t>
  </si>
  <si>
    <t>जोनिस राज फेन्सी</t>
  </si>
  <si>
    <t>संस्कार ट्रेडर्स</t>
  </si>
  <si>
    <t>मदिरा तथा अन्य पेय पदार्थ</t>
  </si>
  <si>
    <t>कमलविनायक इलेक्ट्रोनिक्स</t>
  </si>
  <si>
    <t>इलेक्ट्रीक सामान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</si>
</sst>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0" fontId="9" fillId="0" borderId="4" xfId="0" applyFont="1" applyBorder="1" applyAlignment="1">
      <alignment wrapText="1"/>
    </xf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tabSelected="1" topLeftCell="E10" zoomScale="93" zoomScaleNormal="93" workbookViewId="0">
      <selection activeCell="O12" sqref="O12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8.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23.25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ht="28.5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5" customFormat="1" ht="39" x14ac:dyDescent="0.5">
      <c r="A7" s="8">
        <v>1</v>
      </c>
      <c r="B7" s="9" t="s">
        <v>52</v>
      </c>
      <c r="C7" s="10" t="s">
        <v>30</v>
      </c>
      <c r="D7" s="11" t="s">
        <v>53</v>
      </c>
      <c r="E7" s="10" t="s">
        <v>27</v>
      </c>
      <c r="F7" s="10" t="s">
        <v>48</v>
      </c>
      <c r="G7" s="10" t="s">
        <v>21</v>
      </c>
      <c r="H7" s="11" t="s">
        <v>54</v>
      </c>
      <c r="I7" s="12">
        <v>0</v>
      </c>
      <c r="J7" s="12">
        <v>0</v>
      </c>
      <c r="K7" s="12">
        <v>0</v>
      </c>
      <c r="L7" s="12">
        <v>1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 t="s">
        <v>29</v>
      </c>
    </row>
    <row r="8" spans="1:19" s="15" customFormat="1" ht="39" x14ac:dyDescent="0.5">
      <c r="A8" s="8">
        <v>2</v>
      </c>
      <c r="B8" s="9" t="s">
        <v>52</v>
      </c>
      <c r="C8" s="10" t="s">
        <v>30</v>
      </c>
      <c r="D8" s="11" t="s">
        <v>55</v>
      </c>
      <c r="E8" s="10" t="s">
        <v>27</v>
      </c>
      <c r="F8" s="10" t="s">
        <v>48</v>
      </c>
      <c r="G8" s="10" t="s">
        <v>21</v>
      </c>
      <c r="H8" s="11" t="s">
        <v>28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3" t="s">
        <v>47</v>
      </c>
    </row>
    <row r="9" spans="1:19" s="15" customFormat="1" ht="78" x14ac:dyDescent="0.5">
      <c r="A9" s="8">
        <v>3</v>
      </c>
      <c r="B9" s="9" t="s">
        <v>52</v>
      </c>
      <c r="C9" s="10" t="s">
        <v>30</v>
      </c>
      <c r="D9" s="11" t="s">
        <v>56</v>
      </c>
      <c r="E9" s="10" t="s">
        <v>27</v>
      </c>
      <c r="F9" s="10" t="s">
        <v>48</v>
      </c>
      <c r="G9" s="10" t="s">
        <v>21</v>
      </c>
      <c r="H9" s="11" t="s">
        <v>57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10000</v>
      </c>
      <c r="O9" s="12">
        <v>0</v>
      </c>
      <c r="P9" s="12">
        <v>0</v>
      </c>
      <c r="Q9" s="12">
        <v>0</v>
      </c>
      <c r="R9" s="12">
        <v>0</v>
      </c>
      <c r="S9" s="13" t="s">
        <v>42</v>
      </c>
    </row>
    <row r="10" spans="1:19" s="15" customFormat="1" ht="39" x14ac:dyDescent="0.5">
      <c r="A10" s="8">
        <v>4</v>
      </c>
      <c r="B10" s="9" t="s">
        <v>52</v>
      </c>
      <c r="C10" s="10" t="s">
        <v>30</v>
      </c>
      <c r="D10" s="11" t="s">
        <v>58</v>
      </c>
      <c r="E10" s="10" t="s">
        <v>27</v>
      </c>
      <c r="F10" s="10" t="s">
        <v>48</v>
      </c>
      <c r="G10" s="10" t="s">
        <v>21</v>
      </c>
      <c r="H10" s="11" t="s">
        <v>59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 t="s">
        <v>45</v>
      </c>
    </row>
    <row r="11" spans="1:19" s="15" customFormat="1" ht="39" x14ac:dyDescent="0.5">
      <c r="A11" s="8">
        <v>5</v>
      </c>
      <c r="B11" s="9" t="s">
        <v>52</v>
      </c>
      <c r="C11" s="10" t="s">
        <v>30</v>
      </c>
      <c r="D11" s="11" t="s">
        <v>60</v>
      </c>
      <c r="E11" s="10" t="s">
        <v>27</v>
      </c>
      <c r="F11" s="10" t="s">
        <v>43</v>
      </c>
      <c r="G11" s="10" t="s">
        <v>21</v>
      </c>
      <c r="H11" s="11" t="s">
        <v>61</v>
      </c>
      <c r="I11" s="12">
        <v>0</v>
      </c>
      <c r="J11" s="12">
        <v>0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 t="s">
        <v>45</v>
      </c>
    </row>
    <row r="12" spans="1:19" s="15" customFormat="1" ht="97.5" x14ac:dyDescent="0.5">
      <c r="A12" s="8">
        <v>6</v>
      </c>
      <c r="B12" s="9" t="s">
        <v>52</v>
      </c>
      <c r="C12" s="10" t="s">
        <v>34</v>
      </c>
      <c r="D12" s="11" t="s">
        <v>62</v>
      </c>
      <c r="E12" s="10" t="s">
        <v>27</v>
      </c>
      <c r="F12" s="10" t="s">
        <v>63</v>
      </c>
      <c r="G12" s="10" t="s">
        <v>21</v>
      </c>
      <c r="H12" s="11" t="s">
        <v>28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20000</v>
      </c>
      <c r="O12" s="12">
        <v>0</v>
      </c>
      <c r="P12" s="12">
        <v>0</v>
      </c>
      <c r="Q12" s="12">
        <v>0</v>
      </c>
      <c r="R12" s="12">
        <v>0</v>
      </c>
      <c r="S12" s="13" t="s">
        <v>49</v>
      </c>
    </row>
    <row r="13" spans="1:19" s="15" customFormat="1" ht="78" x14ac:dyDescent="0.5">
      <c r="A13" s="8">
        <v>7</v>
      </c>
      <c r="B13" s="9" t="s">
        <v>52</v>
      </c>
      <c r="C13" s="10" t="s">
        <v>34</v>
      </c>
      <c r="D13" s="11" t="s">
        <v>64</v>
      </c>
      <c r="E13" s="10" t="s">
        <v>27</v>
      </c>
      <c r="F13" s="10" t="s">
        <v>35</v>
      </c>
      <c r="G13" s="10" t="s">
        <v>21</v>
      </c>
      <c r="H13" s="11" t="s">
        <v>37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5000</v>
      </c>
      <c r="O13" s="12">
        <v>0</v>
      </c>
      <c r="P13" s="12">
        <v>0</v>
      </c>
      <c r="Q13" s="12">
        <v>0</v>
      </c>
      <c r="R13" s="12">
        <v>0</v>
      </c>
      <c r="S13" s="13" t="s">
        <v>51</v>
      </c>
    </row>
    <row r="14" spans="1:19" s="15" customFormat="1" ht="39" x14ac:dyDescent="0.5">
      <c r="A14" s="8">
        <v>8</v>
      </c>
      <c r="B14" s="9" t="s">
        <v>52</v>
      </c>
      <c r="C14" s="10" t="s">
        <v>34</v>
      </c>
      <c r="D14" s="11" t="s">
        <v>65</v>
      </c>
      <c r="E14" s="10" t="s">
        <v>27</v>
      </c>
      <c r="F14" s="10" t="s">
        <v>43</v>
      </c>
      <c r="G14" s="10" t="s">
        <v>21</v>
      </c>
      <c r="H14" s="11" t="s">
        <v>37</v>
      </c>
      <c r="I14" s="12">
        <v>0</v>
      </c>
      <c r="J14" s="12">
        <v>0</v>
      </c>
      <c r="K14" s="12">
        <v>0</v>
      </c>
      <c r="L14" s="12">
        <v>1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 t="s">
        <v>47</v>
      </c>
    </row>
    <row r="15" spans="1:19" s="15" customFormat="1" ht="78" x14ac:dyDescent="0.5">
      <c r="A15" s="8">
        <v>9</v>
      </c>
      <c r="B15" s="9" t="s">
        <v>52</v>
      </c>
      <c r="C15" s="10" t="s">
        <v>34</v>
      </c>
      <c r="D15" s="11" t="s">
        <v>66</v>
      </c>
      <c r="E15" s="10" t="s">
        <v>67</v>
      </c>
      <c r="F15" s="10" t="s">
        <v>68</v>
      </c>
      <c r="G15" s="10" t="s">
        <v>21</v>
      </c>
      <c r="H15" s="11" t="s">
        <v>37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5000</v>
      </c>
      <c r="O15" s="12">
        <v>0</v>
      </c>
      <c r="P15" s="12">
        <v>0</v>
      </c>
      <c r="Q15" s="12">
        <v>0</v>
      </c>
      <c r="R15" s="12">
        <v>0</v>
      </c>
      <c r="S15" s="13" t="s">
        <v>51</v>
      </c>
    </row>
    <row r="16" spans="1:19" s="15" customFormat="1" ht="78" x14ac:dyDescent="0.5">
      <c r="A16" s="8">
        <v>10</v>
      </c>
      <c r="B16" s="9" t="s">
        <v>52</v>
      </c>
      <c r="C16" s="10" t="s">
        <v>34</v>
      </c>
      <c r="D16" s="11" t="s">
        <v>66</v>
      </c>
      <c r="E16" s="10" t="s">
        <v>27</v>
      </c>
      <c r="F16" s="10" t="s">
        <v>69</v>
      </c>
      <c r="G16" s="10" t="s">
        <v>21</v>
      </c>
      <c r="H16" s="11" t="s">
        <v>37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5000</v>
      </c>
      <c r="O16" s="12">
        <v>0</v>
      </c>
      <c r="P16" s="12">
        <v>0</v>
      </c>
      <c r="Q16" s="12">
        <v>0</v>
      </c>
      <c r="R16" s="12">
        <v>0</v>
      </c>
      <c r="S16" s="13" t="s">
        <v>51</v>
      </c>
    </row>
    <row r="17" spans="1:19" s="15" customFormat="1" ht="78" x14ac:dyDescent="0.5">
      <c r="A17" s="8">
        <v>11</v>
      </c>
      <c r="B17" s="9" t="s">
        <v>52</v>
      </c>
      <c r="C17" s="10" t="s">
        <v>34</v>
      </c>
      <c r="D17" s="11" t="s">
        <v>86</v>
      </c>
      <c r="E17" s="10" t="s">
        <v>27</v>
      </c>
      <c r="F17" s="10" t="s">
        <v>43</v>
      </c>
      <c r="G17" s="10" t="s">
        <v>21</v>
      </c>
      <c r="H17" s="11" t="s">
        <v>87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10000</v>
      </c>
      <c r="O17" s="12">
        <v>0</v>
      </c>
      <c r="P17" s="12">
        <v>0</v>
      </c>
      <c r="Q17" s="12">
        <v>0</v>
      </c>
      <c r="R17" s="12">
        <v>0</v>
      </c>
      <c r="S17" s="13" t="s">
        <v>42</v>
      </c>
    </row>
    <row r="18" spans="1:19" s="15" customFormat="1" ht="78" x14ac:dyDescent="0.5">
      <c r="A18" s="8">
        <v>12</v>
      </c>
      <c r="B18" s="9" t="s">
        <v>52</v>
      </c>
      <c r="C18" s="10" t="s">
        <v>36</v>
      </c>
      <c r="D18" s="11" t="s">
        <v>70</v>
      </c>
      <c r="E18" s="10" t="s">
        <v>27</v>
      </c>
      <c r="F18" s="10" t="s">
        <v>71</v>
      </c>
      <c r="G18" s="10" t="s">
        <v>21</v>
      </c>
      <c r="H18" s="11" t="s">
        <v>37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5000</v>
      </c>
      <c r="O18" s="12">
        <v>0</v>
      </c>
      <c r="P18" s="12">
        <v>0</v>
      </c>
      <c r="Q18" s="12">
        <v>0</v>
      </c>
      <c r="R18" s="12">
        <v>0</v>
      </c>
      <c r="S18" s="13" t="s">
        <v>44</v>
      </c>
    </row>
    <row r="19" spans="1:19" s="15" customFormat="1" ht="78" x14ac:dyDescent="0.5">
      <c r="A19" s="8">
        <v>13</v>
      </c>
      <c r="B19" s="9" t="s">
        <v>52</v>
      </c>
      <c r="C19" s="10" t="s">
        <v>36</v>
      </c>
      <c r="D19" s="11" t="s">
        <v>72</v>
      </c>
      <c r="E19" s="10" t="s">
        <v>27</v>
      </c>
      <c r="F19" s="10" t="s">
        <v>71</v>
      </c>
      <c r="G19" s="10" t="s">
        <v>21</v>
      </c>
      <c r="H19" s="11" t="s">
        <v>73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2">
        <v>5000</v>
      </c>
      <c r="O19" s="12">
        <v>0</v>
      </c>
      <c r="P19" s="12">
        <v>0</v>
      </c>
      <c r="Q19" s="12">
        <v>0</v>
      </c>
      <c r="R19" s="12">
        <v>0</v>
      </c>
      <c r="S19" s="13" t="s">
        <v>44</v>
      </c>
    </row>
    <row r="20" spans="1:19" s="15" customFormat="1" ht="78" x14ac:dyDescent="0.5">
      <c r="A20" s="8">
        <v>14</v>
      </c>
      <c r="B20" s="9" t="s">
        <v>52</v>
      </c>
      <c r="C20" s="10" t="s">
        <v>36</v>
      </c>
      <c r="D20" s="10" t="s">
        <v>74</v>
      </c>
      <c r="E20" s="10" t="s">
        <v>27</v>
      </c>
      <c r="F20" s="10" t="s">
        <v>71</v>
      </c>
      <c r="G20" s="10" t="s">
        <v>21</v>
      </c>
      <c r="H20" s="11" t="s">
        <v>37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5000</v>
      </c>
      <c r="O20" s="12">
        <v>0</v>
      </c>
      <c r="P20" s="12">
        <v>0</v>
      </c>
      <c r="Q20" s="12">
        <v>0</v>
      </c>
      <c r="R20" s="12">
        <v>0</v>
      </c>
      <c r="S20" s="13" t="s">
        <v>44</v>
      </c>
    </row>
    <row r="21" spans="1:19" s="15" customFormat="1" ht="97.5" x14ac:dyDescent="0.5">
      <c r="A21" s="8">
        <v>15</v>
      </c>
      <c r="B21" s="9" t="s">
        <v>52</v>
      </c>
      <c r="C21" s="10" t="s">
        <v>36</v>
      </c>
      <c r="D21" s="11" t="s">
        <v>75</v>
      </c>
      <c r="E21" s="10" t="s">
        <v>27</v>
      </c>
      <c r="F21" s="10" t="s">
        <v>35</v>
      </c>
      <c r="G21" s="10" t="s">
        <v>21</v>
      </c>
      <c r="H21" s="11" t="s">
        <v>37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20000</v>
      </c>
      <c r="O21" s="12">
        <v>0</v>
      </c>
      <c r="P21" s="12">
        <v>0</v>
      </c>
      <c r="Q21" s="12">
        <v>0</v>
      </c>
      <c r="R21" s="12">
        <v>0</v>
      </c>
      <c r="S21" s="13" t="s">
        <v>76</v>
      </c>
    </row>
    <row r="22" spans="1:19" s="15" customFormat="1" ht="78" x14ac:dyDescent="0.5">
      <c r="A22" s="8">
        <v>16</v>
      </c>
      <c r="B22" s="9" t="s">
        <v>52</v>
      </c>
      <c r="C22" s="10" t="s">
        <v>26</v>
      </c>
      <c r="D22" s="11" t="s">
        <v>77</v>
      </c>
      <c r="E22" s="10" t="s">
        <v>27</v>
      </c>
      <c r="F22" s="10" t="s">
        <v>78</v>
      </c>
      <c r="G22" s="10" t="s">
        <v>21</v>
      </c>
      <c r="H22" s="11" t="s">
        <v>28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5000</v>
      </c>
      <c r="O22" s="12">
        <v>0</v>
      </c>
      <c r="P22" s="12">
        <v>0</v>
      </c>
      <c r="Q22" s="12">
        <v>0</v>
      </c>
      <c r="R22" s="12">
        <v>0</v>
      </c>
      <c r="S22" s="13" t="s">
        <v>33</v>
      </c>
    </row>
    <row r="23" spans="1:19" s="15" customFormat="1" ht="78" x14ac:dyDescent="0.5">
      <c r="A23" s="8">
        <v>17</v>
      </c>
      <c r="B23" s="9" t="s">
        <v>52</v>
      </c>
      <c r="C23" s="10" t="s">
        <v>26</v>
      </c>
      <c r="D23" s="11" t="s">
        <v>79</v>
      </c>
      <c r="E23" s="10" t="s">
        <v>27</v>
      </c>
      <c r="F23" s="10" t="s">
        <v>80</v>
      </c>
      <c r="G23" s="10" t="s">
        <v>21</v>
      </c>
      <c r="H23" s="11" t="s">
        <v>28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10000</v>
      </c>
      <c r="O23" s="12">
        <v>0</v>
      </c>
      <c r="P23" s="12">
        <v>0</v>
      </c>
      <c r="Q23" s="12">
        <v>0</v>
      </c>
      <c r="R23" s="12">
        <v>0</v>
      </c>
      <c r="S23" s="13" t="s">
        <v>50</v>
      </c>
    </row>
    <row r="24" spans="1:19" s="15" customFormat="1" ht="43.5" customHeight="1" x14ac:dyDescent="0.5">
      <c r="A24" s="8">
        <v>18</v>
      </c>
      <c r="B24" s="9" t="s">
        <v>52</v>
      </c>
      <c r="C24" s="10" t="s">
        <v>26</v>
      </c>
      <c r="D24" s="11" t="s">
        <v>81</v>
      </c>
      <c r="E24" s="10" t="s">
        <v>27</v>
      </c>
      <c r="F24" s="10" t="s">
        <v>48</v>
      </c>
      <c r="G24" s="10" t="s">
        <v>21</v>
      </c>
      <c r="H24" s="11" t="s">
        <v>41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 t="s">
        <v>31</v>
      </c>
    </row>
    <row r="25" spans="1:19" s="15" customFormat="1" ht="39" x14ac:dyDescent="0.5">
      <c r="A25" s="8">
        <v>19</v>
      </c>
      <c r="B25" s="9" t="s">
        <v>52</v>
      </c>
      <c r="C25" s="10" t="s">
        <v>26</v>
      </c>
      <c r="D25" s="11" t="s">
        <v>82</v>
      </c>
      <c r="E25" s="10" t="s">
        <v>27</v>
      </c>
      <c r="F25" s="10" t="s">
        <v>46</v>
      </c>
      <c r="G25" s="10" t="s">
        <v>21</v>
      </c>
      <c r="H25" s="11" t="s">
        <v>28</v>
      </c>
      <c r="I25" s="12">
        <v>0</v>
      </c>
      <c r="J25" s="12">
        <v>0</v>
      </c>
      <c r="K25" s="12">
        <v>0</v>
      </c>
      <c r="L25" s="12">
        <v>1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 t="s">
        <v>45</v>
      </c>
    </row>
    <row r="26" spans="1:19" s="15" customFormat="1" ht="30" customHeight="1" x14ac:dyDescent="0.5">
      <c r="A26" s="8">
        <v>20</v>
      </c>
      <c r="B26" s="9" t="s">
        <v>52</v>
      </c>
      <c r="C26" s="10" t="s">
        <v>26</v>
      </c>
      <c r="D26" s="11" t="s">
        <v>83</v>
      </c>
      <c r="E26" s="10" t="s">
        <v>27</v>
      </c>
      <c r="F26" s="10" t="s">
        <v>46</v>
      </c>
      <c r="G26" s="10" t="s">
        <v>21</v>
      </c>
      <c r="H26" s="11" t="s">
        <v>28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 t="s">
        <v>31</v>
      </c>
    </row>
    <row r="27" spans="1:19" s="15" customFormat="1" ht="30" x14ac:dyDescent="0.5">
      <c r="A27" s="8">
        <v>21</v>
      </c>
      <c r="B27" s="9" t="s">
        <v>52</v>
      </c>
      <c r="C27" s="10" t="s">
        <v>26</v>
      </c>
      <c r="D27" s="11" t="s">
        <v>84</v>
      </c>
      <c r="E27" s="10" t="s">
        <v>27</v>
      </c>
      <c r="F27" s="10" t="s">
        <v>46</v>
      </c>
      <c r="G27" s="10" t="s">
        <v>21</v>
      </c>
      <c r="H27" s="11" t="s">
        <v>85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 t="s">
        <v>31</v>
      </c>
    </row>
    <row r="28" spans="1:19" x14ac:dyDescent="0.25">
      <c r="A28" s="8"/>
      <c r="B28" s="19" t="s">
        <v>25</v>
      </c>
      <c r="C28" s="19"/>
      <c r="D28" s="19"/>
      <c r="E28" s="19"/>
      <c r="F28" s="19"/>
      <c r="G28" s="19"/>
      <c r="H28" s="19"/>
      <c r="I28" s="14">
        <f>SUM(I7:I27)</f>
        <v>0</v>
      </c>
      <c r="J28" s="14">
        <f t="shared" ref="J28:R28" si="0">SUM(J7:J27)</f>
        <v>3</v>
      </c>
      <c r="K28" s="14">
        <f t="shared" si="0"/>
        <v>0</v>
      </c>
      <c r="L28" s="14">
        <f t="shared" si="0"/>
        <v>6</v>
      </c>
      <c r="M28" s="14">
        <f t="shared" si="0"/>
        <v>12</v>
      </c>
      <c r="N28" s="14">
        <f>SUM(N7:N27)</f>
        <v>105000</v>
      </c>
      <c r="O28" s="14">
        <f t="shared" si="0"/>
        <v>0</v>
      </c>
      <c r="P28" s="14">
        <f t="shared" si="0"/>
        <v>0</v>
      </c>
      <c r="Q28" s="14">
        <f t="shared" si="0"/>
        <v>0</v>
      </c>
      <c r="R28" s="14">
        <f t="shared" si="0"/>
        <v>0</v>
      </c>
      <c r="S28" s="8"/>
    </row>
    <row r="29" spans="1:19" x14ac:dyDescent="0.25">
      <c r="A29" s="16"/>
      <c r="B29" s="17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6"/>
    </row>
    <row r="31" spans="1:19" x14ac:dyDescent="0.25">
      <c r="B31" s="28" t="s">
        <v>38</v>
      </c>
      <c r="C31" s="28"/>
      <c r="R31" s="28" t="s">
        <v>39</v>
      </c>
      <c r="S31" s="28"/>
    </row>
    <row r="32" spans="1:19" ht="27" customHeight="1" x14ac:dyDescent="0.25">
      <c r="B32" s="29" t="s">
        <v>40</v>
      </c>
      <c r="C32" s="29"/>
      <c r="R32" s="29" t="s">
        <v>32</v>
      </c>
      <c r="S32" s="29"/>
    </row>
  </sheetData>
  <mergeCells count="10">
    <mergeCell ref="B31:C31"/>
    <mergeCell ref="R31:S31"/>
    <mergeCell ref="B32:C32"/>
    <mergeCell ref="R32:S32"/>
    <mergeCell ref="B28:H28"/>
    <mergeCell ref="A1:S1"/>
    <mergeCell ref="A2:S2"/>
    <mergeCell ref="A3:S3"/>
    <mergeCell ref="A4:S4"/>
    <mergeCell ref="A5:S5"/>
  </mergeCells>
  <conditionalFormatting sqref="I29:R29">
    <cfRule type="cellIs" dxfId="4" priority="7" operator="equal">
      <formula>1</formula>
    </cfRule>
  </conditionalFormatting>
  <conditionalFormatting sqref="I7:R13 I16:R16 I18:R28">
    <cfRule type="cellIs" dxfId="3" priority="4" operator="equal">
      <formula>1</formula>
    </cfRule>
  </conditionalFormatting>
  <conditionalFormatting sqref="I15:R15">
    <cfRule type="cellIs" dxfId="2" priority="3" operator="equal">
      <formula>1</formula>
    </cfRule>
  </conditionalFormatting>
  <conditionalFormatting sqref="I14:R14">
    <cfRule type="cellIs" dxfId="1" priority="2" operator="equal">
      <formula>1</formula>
    </cfRule>
  </conditionalFormatting>
  <conditionalFormatting sqref="I17:R17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2021-10-31T05:45:33Z</dcterms:modified>
</cp:coreProperties>
</file>